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FORMATO 6D LDF\"/>
    </mc:Choice>
  </mc:AlternateContent>
  <bookViews>
    <workbookView xWindow="0" yWindow="0" windowWidth="19200" windowHeight="12780"/>
  </bookViews>
  <sheets>
    <sheet name="Formato 6 d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b)'!$B$58</definedName>
    <definedName name="cvbcbvbcvbvc">'[2]Formato 6 b)'!$C$40</definedName>
    <definedName name="cvbcvb">'[2]Formato 6 b)'!$F$39</definedName>
    <definedName name="cvbcvbcbv">'[2]Formato 6 b)'!$D$58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D28" i="1"/>
  <c r="C28" i="1"/>
  <c r="C21" i="1" s="1"/>
  <c r="C33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F21" i="1"/>
  <c r="E21" i="1"/>
  <c r="D21" i="1"/>
  <c r="D33" i="1" s="1"/>
  <c r="B21" i="1"/>
  <c r="G19" i="1"/>
  <c r="G18" i="1"/>
  <c r="G17" i="1"/>
  <c r="G16" i="1" s="1"/>
  <c r="F16" i="1"/>
  <c r="E16" i="1"/>
  <c r="E9" i="1" s="1"/>
  <c r="D16" i="1"/>
  <c r="C16" i="1"/>
  <c r="B16" i="1"/>
  <c r="G15" i="1"/>
  <c r="G9" i="1" s="1"/>
  <c r="G14" i="1"/>
  <c r="G13" i="1"/>
  <c r="G12" i="1"/>
  <c r="F12" i="1"/>
  <c r="E12" i="1"/>
  <c r="D12" i="1"/>
  <c r="C12" i="1"/>
  <c r="B12" i="1"/>
  <c r="G11" i="1"/>
  <c r="G10" i="1"/>
  <c r="F9" i="1"/>
  <c r="F33" i="1" s="1"/>
  <c r="D9" i="1"/>
  <c r="C9" i="1"/>
  <c r="B9" i="1"/>
  <c r="B33" i="1" s="1"/>
  <c r="E33" i="1" l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<sst xmlns="http://schemas.openxmlformats.org/spreadsheetml/2006/main" count="37" uniqueCount="27">
  <si>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</si>
  <si>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Ejecutivo del Estado de Campeche (a)</t>
  </si>
  <si>
    <t>Estado Analítico del Ejercicio del Presupuesto de Egresos Detallado - LDF</t>
  </si>
  <si>
    <t>Clasificación de Servicios Personales por Categoría</t>
  </si>
  <si>
    <t>Del 1 enero al 30 de septiembre de 2019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</si>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</sst>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6"/>
    </xf>
    <xf numFmtId="0" fontId="0" fillId="3" borderId="13" xfId="0" applyFill="1" applyBorder="1" applyAlignment="1">
      <alignment vertical="center"/>
    </xf>
    <xf numFmtId="4" fontId="1" fillId="3" borderId="5" xfId="1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3" borderId="13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vertical="center"/>
    </xf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M&#201;TRICAS/AREGIONAL/METRICA%20AREGIONAL%202020/BLOQUE%20IV/2019%203er%20Trimestre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10629171971</v>
          </cell>
          <cell r="C9">
            <v>913729337.53999996</v>
          </cell>
          <cell r="D9">
            <v>11542901308.540001</v>
          </cell>
          <cell r="E9">
            <v>7808215931.1499996</v>
          </cell>
          <cell r="F9">
            <v>7683242958.0900002</v>
          </cell>
          <cell r="G9">
            <v>3734685377.3899999</v>
          </cell>
        </row>
        <row r="40">
          <cell r="B40">
            <v>10550591035</v>
          </cell>
          <cell r="C40">
            <v>1145487789.21</v>
          </cell>
          <cell r="D40">
            <v>11696078824.209997</v>
          </cell>
          <cell r="E40">
            <v>8395401854.8000002</v>
          </cell>
          <cell r="F40">
            <v>8390321831.4799995</v>
          </cell>
          <cell r="G40">
            <v>3300676969.4099994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5"/>
  <sheetViews>
    <sheetView tabSelected="1" zoomScale="75" zoomScaleNormal="75" workbookViewId="0">
      <selection activeCell="B10" sqref="B10:F10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customWidth="1"/>
    <col min="7" max="7" width="17.5703125" customWidth="1"/>
    <col min="8" max="8" width="0" hidden="1" customWidth="1"/>
    <col min="9" max="16384" width="11.4257812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 t="shared" ref="B9:G9" si="0">SUM(B10,B11,B12,B15,B16,B19)</f>
        <v>2727277279</v>
      </c>
      <c r="C9" s="19">
        <f t="shared" si="0"/>
        <v>-863877.5899999924</v>
      </c>
      <c r="D9" s="19">
        <f t="shared" si="0"/>
        <v>2726413401.4099998</v>
      </c>
      <c r="E9" s="19">
        <f t="shared" si="0"/>
        <v>1720908989.5099981</v>
      </c>
      <c r="F9" s="19">
        <f t="shared" si="0"/>
        <v>1716073892.5099983</v>
      </c>
      <c r="G9" s="19">
        <f t="shared" si="0"/>
        <v>1005504411.9000022</v>
      </c>
    </row>
    <row r="10" spans="1:7" x14ac:dyDescent="0.25">
      <c r="A10" s="20" t="s">
        <v>15</v>
      </c>
      <c r="B10" s="21">
        <v>1789575449</v>
      </c>
      <c r="C10" s="21">
        <v>24341847.920000009</v>
      </c>
      <c r="D10" s="21">
        <v>1813917296.9200001</v>
      </c>
      <c r="E10" s="21">
        <v>1112728266.7399979</v>
      </c>
      <c r="F10" s="21">
        <v>1109734555.9499981</v>
      </c>
      <c r="G10" s="21">
        <f>D10-E10</f>
        <v>701189030.18000221</v>
      </c>
    </row>
    <row r="11" spans="1:7" x14ac:dyDescent="0.25">
      <c r="A11" s="20" t="s">
        <v>16</v>
      </c>
      <c r="B11" s="21">
        <v>100265290</v>
      </c>
      <c r="C11" s="21">
        <v>-3045635.4099999983</v>
      </c>
      <c r="D11" s="21">
        <v>97219654.590000004</v>
      </c>
      <c r="E11" s="21">
        <v>62940563.989999995</v>
      </c>
      <c r="F11" s="21">
        <v>62769699.309999995</v>
      </c>
      <c r="G11" s="21">
        <f>D11-E11</f>
        <v>34279090.600000009</v>
      </c>
    </row>
    <row r="12" spans="1:7" x14ac:dyDescent="0.25">
      <c r="A12" s="20" t="s">
        <v>17</v>
      </c>
      <c r="B12" s="21">
        <f t="shared" ref="B12:G12" si="1">B13+B14</f>
        <v>266030683</v>
      </c>
      <c r="C12" s="21">
        <f t="shared" si="1"/>
        <v>3596208.9300000006</v>
      </c>
      <c r="D12" s="21">
        <f t="shared" si="1"/>
        <v>269626891.93000001</v>
      </c>
      <c r="E12" s="21">
        <f t="shared" si="1"/>
        <v>175815465.65000004</v>
      </c>
      <c r="F12" s="21">
        <f t="shared" si="1"/>
        <v>175232423.45000005</v>
      </c>
      <c r="G12" s="21">
        <f t="shared" si="1"/>
        <v>93811426.280000001</v>
      </c>
    </row>
    <row r="13" spans="1:7" x14ac:dyDescent="0.25">
      <c r="A13" s="22" t="s">
        <v>18</v>
      </c>
      <c r="B13" s="21">
        <v>52519842</v>
      </c>
      <c r="C13" s="21">
        <v>4913276.4200000009</v>
      </c>
      <c r="D13" s="21">
        <v>57433118.419999994</v>
      </c>
      <c r="E13" s="21">
        <v>31920575.739999995</v>
      </c>
      <c r="F13" s="21">
        <v>31840758.719999995</v>
      </c>
      <c r="G13" s="21">
        <f>D13-E13</f>
        <v>25512542.68</v>
      </c>
    </row>
    <row r="14" spans="1:7" x14ac:dyDescent="0.25">
      <c r="A14" s="22" t="s">
        <v>19</v>
      </c>
      <c r="B14" s="21">
        <v>213510841</v>
      </c>
      <c r="C14" s="21">
        <v>-1317067.49</v>
      </c>
      <c r="D14" s="21">
        <v>212193773.51000002</v>
      </c>
      <c r="E14" s="21">
        <v>143894889.91000003</v>
      </c>
      <c r="F14" s="21">
        <v>143391664.73000005</v>
      </c>
      <c r="G14" s="21">
        <f>D14-E14</f>
        <v>68298883.599999994</v>
      </c>
    </row>
    <row r="15" spans="1:7" x14ac:dyDescent="0.25">
      <c r="A15" s="20" t="s">
        <v>20</v>
      </c>
      <c r="B15" s="21">
        <v>571405857</v>
      </c>
      <c r="C15" s="21">
        <v>-25756299.030000005</v>
      </c>
      <c r="D15" s="21">
        <v>545649557.97000003</v>
      </c>
      <c r="E15" s="21">
        <v>369424693.13000005</v>
      </c>
      <c r="F15" s="21">
        <v>368337213.80000007</v>
      </c>
      <c r="G15" s="21">
        <f>D15-E15</f>
        <v>176224864.83999997</v>
      </c>
    </row>
    <row r="16" spans="1:7" x14ac:dyDescent="0.25">
      <c r="A16" s="23" t="s">
        <v>21</v>
      </c>
      <c r="B16" s="21">
        <f t="shared" ref="B16:G16" si="2">B17+B18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</row>
    <row r="17" spans="1:8" x14ac:dyDescent="0.25">
      <c r="A17" s="22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D17-E17</f>
        <v>0</v>
      </c>
    </row>
    <row r="18" spans="1:8" x14ac:dyDescent="0.25">
      <c r="A18" s="22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>D18-E18</f>
        <v>0</v>
      </c>
    </row>
    <row r="19" spans="1:8" x14ac:dyDescent="0.25">
      <c r="A19" s="20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>D19-E19</f>
        <v>0</v>
      </c>
    </row>
    <row r="20" spans="1:8" x14ac:dyDescent="0.25">
      <c r="A20" s="24"/>
      <c r="B20" s="25"/>
      <c r="C20" s="25"/>
      <c r="D20" s="25"/>
      <c r="E20" s="25"/>
      <c r="F20" s="25"/>
      <c r="G20" s="25"/>
    </row>
    <row r="21" spans="1:8" x14ac:dyDescent="0.25">
      <c r="A21" s="26" t="s">
        <v>25</v>
      </c>
      <c r="B21" s="19">
        <f t="shared" ref="B21:G21" si="3">SUM(B22,B23,B24,B27,B28,B31)</f>
        <v>4379318758</v>
      </c>
      <c r="C21" s="19">
        <f t="shared" si="3"/>
        <v>0</v>
      </c>
      <c r="D21" s="19">
        <f t="shared" si="3"/>
        <v>4379318758</v>
      </c>
      <c r="E21" s="19">
        <f t="shared" si="3"/>
        <v>2975397274.7799997</v>
      </c>
      <c r="F21" s="19">
        <f t="shared" si="3"/>
        <v>2975397274.7799997</v>
      </c>
      <c r="G21" s="19">
        <f t="shared" si="3"/>
        <v>1403921483.2200003</v>
      </c>
      <c r="H21" s="27"/>
    </row>
    <row r="22" spans="1:8" x14ac:dyDescent="0.25">
      <c r="A22" s="20" t="s">
        <v>15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  <c r="H22" s="27"/>
    </row>
    <row r="23" spans="1:8" x14ac:dyDescent="0.25">
      <c r="A23" s="20" t="s">
        <v>16</v>
      </c>
      <c r="B23" s="21">
        <v>4379318758</v>
      </c>
      <c r="C23" s="21">
        <v>0</v>
      </c>
      <c r="D23" s="21">
        <v>4379318758</v>
      </c>
      <c r="E23" s="21">
        <v>2975397274.7799997</v>
      </c>
      <c r="F23" s="21">
        <v>2975397274.7799997</v>
      </c>
      <c r="G23" s="21">
        <f>D23-E23</f>
        <v>1403921483.2200003</v>
      </c>
      <c r="H23" s="27"/>
    </row>
    <row r="24" spans="1:8" x14ac:dyDescent="0.25">
      <c r="A24" s="20" t="s">
        <v>17</v>
      </c>
      <c r="B24" s="21">
        <f t="shared" ref="B24:G24" si="4">B25+B26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7"/>
    </row>
    <row r="25" spans="1:8" x14ac:dyDescent="0.25">
      <c r="A25" s="22" t="s">
        <v>18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  <c r="H25" s="27"/>
    </row>
    <row r="26" spans="1:8" x14ac:dyDescent="0.25">
      <c r="A26" s="22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  <c r="H26" s="27"/>
    </row>
    <row r="27" spans="1:8" x14ac:dyDescent="0.25">
      <c r="A27" s="20" t="s">
        <v>20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  <c r="H27" s="27"/>
    </row>
    <row r="28" spans="1:8" x14ac:dyDescent="0.25">
      <c r="A28" s="23" t="s">
        <v>21</v>
      </c>
      <c r="B28" s="21">
        <f t="shared" ref="B28:G28" si="5">B29+B30</f>
        <v>0</v>
      </c>
      <c r="C28" s="21">
        <f t="shared" si="5"/>
        <v>0</v>
      </c>
      <c r="D28" s="21">
        <f t="shared" si="5"/>
        <v>0</v>
      </c>
      <c r="E28" s="21">
        <f t="shared" si="5"/>
        <v>0</v>
      </c>
      <c r="F28" s="21">
        <f t="shared" si="5"/>
        <v>0</v>
      </c>
      <c r="G28" s="21">
        <f t="shared" si="5"/>
        <v>0</v>
      </c>
      <c r="H28" s="27"/>
    </row>
    <row r="29" spans="1:8" x14ac:dyDescent="0.25">
      <c r="A29" s="22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  <c r="H29" s="27"/>
    </row>
    <row r="30" spans="1:8" x14ac:dyDescent="0.25">
      <c r="A30" s="22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  <c r="H30" s="27"/>
    </row>
    <row r="31" spans="1:8" x14ac:dyDescent="0.25">
      <c r="A31" s="20" t="s">
        <v>24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  <c r="H31" s="27"/>
    </row>
    <row r="32" spans="1:8" x14ac:dyDescent="0.25">
      <c r="A32" s="24"/>
      <c r="B32" s="25"/>
      <c r="C32" s="25"/>
      <c r="D32" s="25"/>
      <c r="E32" s="25"/>
      <c r="F32" s="25"/>
      <c r="G32" s="25"/>
    </row>
    <row r="33" spans="1:7" x14ac:dyDescent="0.25">
      <c r="A33" s="28" t="s">
        <v>26</v>
      </c>
      <c r="B33" s="19">
        <f t="shared" ref="B33:G33" si="6">B21+B9</f>
        <v>7106596037</v>
      </c>
      <c r="C33" s="19">
        <f t="shared" si="6"/>
        <v>-863877.5899999924</v>
      </c>
      <c r="D33" s="19">
        <f t="shared" si="6"/>
        <v>7105732159.4099998</v>
      </c>
      <c r="E33" s="19">
        <f t="shared" si="6"/>
        <v>4696306264.2899981</v>
      </c>
      <c r="F33" s="19">
        <f t="shared" si="6"/>
        <v>4691471167.2899981</v>
      </c>
      <c r="G33" s="19">
        <f t="shared" si="6"/>
        <v>2409425895.1200027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hidden="1" x14ac:dyDescent="0.25">
      <c r="B35" s="31"/>
      <c r="C35" s="31"/>
      <c r="D35" s="31"/>
      <c r="E35" s="31"/>
      <c r="F35" s="31"/>
      <c r="G35" s="31"/>
    </row>
    <row r="36" spans="1:7" hidden="1" x14ac:dyDescent="0.25">
      <c r="B36" s="31"/>
      <c r="C36" s="31"/>
      <c r="D36" s="31"/>
      <c r="E36" s="31"/>
      <c r="F36" s="31"/>
      <c r="G36" s="31"/>
    </row>
    <row r="37" spans="1:7" hidden="1" x14ac:dyDescent="0.25">
      <c r="B37" s="31"/>
      <c r="C37" s="31"/>
      <c r="D37" s="31"/>
      <c r="E37" s="31"/>
      <c r="F37" s="31"/>
      <c r="G37" s="31"/>
    </row>
    <row r="38" spans="1:7" hidden="1" x14ac:dyDescent="0.25">
      <c r="B38" s="31"/>
      <c r="C38" s="31"/>
      <c r="D38" s="31"/>
      <c r="E38" s="31"/>
      <c r="F38" s="31"/>
      <c r="G38" s="31"/>
    </row>
    <row r="39" spans="1:7" hidden="1" x14ac:dyDescent="0.25">
      <c r="B39" s="31"/>
      <c r="C39" s="31"/>
      <c r="D39" s="31"/>
      <c r="E39" s="31"/>
      <c r="F39" s="31"/>
      <c r="G39" s="31"/>
    </row>
    <row r="40" spans="1:7" hidden="1" x14ac:dyDescent="0.25">
      <c r="B40" s="31"/>
      <c r="C40" s="31"/>
      <c r="D40" s="31"/>
      <c r="E40" s="31"/>
      <c r="F40" s="31"/>
      <c r="G40" s="31"/>
    </row>
    <row r="41" spans="1:7" hidden="1" x14ac:dyDescent="0.25">
      <c r="B41" s="31"/>
      <c r="C41" s="31"/>
      <c r="D41" s="31"/>
      <c r="E41" s="31"/>
      <c r="F41" s="31"/>
      <c r="G41" s="31"/>
    </row>
    <row r="42" spans="1:7" hidden="1" x14ac:dyDescent="0.25">
      <c r="B42" s="31"/>
      <c r="C42" s="31"/>
      <c r="D42" s="31"/>
      <c r="E42" s="31"/>
      <c r="F42" s="31"/>
      <c r="G42" s="31"/>
    </row>
    <row r="43" spans="1:7" hidden="1" x14ac:dyDescent="0.25">
      <c r="B43" s="31"/>
      <c r="C43" s="31"/>
      <c r="D43" s="31"/>
      <c r="E43" s="31"/>
      <c r="F43" s="31"/>
      <c r="G43" s="31"/>
    </row>
    <row r="44" spans="1:7" hidden="1" x14ac:dyDescent="0.25">
      <c r="B44" s="31"/>
      <c r="C44" s="31"/>
      <c r="D44" s="31"/>
      <c r="E44" s="31"/>
      <c r="F44" s="31"/>
      <c r="G44" s="31"/>
    </row>
    <row r="45" spans="1:7" hidden="1" x14ac:dyDescent="0.25">
      <c r="B45" s="31"/>
      <c r="C45" s="31"/>
      <c r="D45" s="31"/>
      <c r="E45" s="31"/>
      <c r="F45" s="31"/>
      <c r="G45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2020-03-24T20:48:30Z</dcterms:created>
  <dcterms:modified xsi:type="dcterms:W3CDTF">2020-03-24T20:49:11Z</dcterms:modified>
</cp:coreProperties>
</file>